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D26" i="1" l="1"/>
  <c r="G26" i="1" s="1"/>
  <c r="D25" i="1"/>
  <c r="G25" i="1" s="1"/>
  <c r="D24" i="1"/>
  <c r="G24" i="1" s="1"/>
  <c r="F23" i="1"/>
  <c r="E23" i="1"/>
  <c r="D23" i="1"/>
  <c r="G23" i="1" s="1"/>
  <c r="C23" i="1"/>
  <c r="B23" i="1"/>
  <c r="D22" i="1"/>
  <c r="G22" i="1" s="1"/>
  <c r="D21" i="1"/>
  <c r="G21" i="1" s="1"/>
  <c r="D20" i="1"/>
  <c r="G20" i="1" s="1"/>
  <c r="F19" i="1"/>
  <c r="E19" i="1"/>
  <c r="D19" i="1"/>
  <c r="G19" i="1" s="1"/>
  <c r="C19" i="1"/>
  <c r="B19" i="1"/>
  <c r="D18" i="1"/>
  <c r="G18" i="1" s="1"/>
  <c r="D17" i="1"/>
  <c r="G17" i="1" s="1"/>
  <c r="G16" i="1" s="1"/>
  <c r="F16" i="1"/>
  <c r="E16" i="1"/>
  <c r="D16" i="1"/>
  <c r="C16" i="1"/>
  <c r="B16" i="1"/>
  <c r="D14" i="1"/>
  <c r="G14" i="1" s="1"/>
  <c r="D13" i="1"/>
  <c r="G13" i="1" s="1"/>
  <c r="D12" i="1"/>
  <c r="G12" i="1" s="1"/>
  <c r="F11" i="1"/>
  <c r="E11" i="1"/>
  <c r="D11" i="1"/>
  <c r="G11" i="1" s="1"/>
  <c r="C11" i="1"/>
  <c r="B11" i="1"/>
  <c r="D10" i="1"/>
  <c r="G10" i="1" s="1"/>
  <c r="D9" i="1"/>
  <c r="G9" i="1" s="1"/>
  <c r="D8" i="1"/>
  <c r="G8" i="1" s="1"/>
  <c r="G7" i="1" s="1"/>
  <c r="F7" i="1"/>
  <c r="E7" i="1"/>
  <c r="D7" i="1"/>
  <c r="C7" i="1"/>
  <c r="B7" i="1"/>
  <c r="D6" i="1"/>
  <c r="G6" i="1" s="1"/>
  <c r="D5" i="1"/>
  <c r="G5" i="1" s="1"/>
  <c r="F4" i="1"/>
  <c r="F27" i="1" s="1"/>
  <c r="E4" i="1"/>
  <c r="E27" i="1" s="1"/>
  <c r="D4" i="1"/>
  <c r="D27" i="1" s="1"/>
  <c r="C4" i="1"/>
  <c r="C27" i="1" s="1"/>
  <c r="B4" i="1"/>
  <c r="B27" i="1" s="1"/>
  <c r="G4" i="1" l="1"/>
  <c r="G27" i="1" s="1"/>
</calcChain>
</file>

<file path=xl/sharedStrings.xml><?xml version="1.0" encoding="utf-8"?>
<sst xmlns="http://schemas.openxmlformats.org/spreadsheetml/2006/main" count="32" uniqueCount="22">
  <si>
    <t>UNIVERSIDAD POLITECNICA DE JUVENTINO ROSAS
Estado Analítico del Ejercicio del Presupuesto de Egresos Detallado - LDF
Clasificación de Servicios Personales por Categoría
al 31 de Marzo de 2017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</si>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</sst>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workbookViewId="0">
      <selection activeCell="E20" sqref="E20"/>
    </sheetView>
  </sheetViews>
  <sheetFormatPr baseColWidth="10" defaultRowHeight="11.25" x14ac:dyDescent="0.2"/>
  <cols>
    <col min="1" max="1" width="48.7109375" style="4" customWidth="1"/>
    <col min="2" max="7" width="14.42578125" style="4" customWidth="1"/>
    <col min="8" max="16384" width="11.42578125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45.75" customHeight="1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25768622.27</v>
      </c>
      <c r="C4" s="12">
        <f t="shared" ref="C4:G4" si="0">C5+C6+C7+C10+C11+C14</f>
        <v>28476.79</v>
      </c>
      <c r="D4" s="12">
        <f t="shared" si="0"/>
        <v>25797099.059999999</v>
      </c>
      <c r="E4" s="12">
        <f t="shared" si="0"/>
        <v>8387834.9800000004</v>
      </c>
      <c r="F4" s="12">
        <f t="shared" si="0"/>
        <v>8387834.9800000004</v>
      </c>
      <c r="G4" s="12">
        <f t="shared" si="0"/>
        <v>17409264.079999998</v>
      </c>
    </row>
    <row r="5" spans="1:7" x14ac:dyDescent="0.2">
      <c r="A5" s="13" t="s">
        <v>10</v>
      </c>
      <c r="B5" s="14">
        <v>25768622.27</v>
      </c>
      <c r="C5" s="14">
        <v>28476.79</v>
      </c>
      <c r="D5" s="15">
        <f>B5+C5</f>
        <v>25797099.059999999</v>
      </c>
      <c r="E5" s="14">
        <v>8387834.9800000004</v>
      </c>
      <c r="F5" s="14">
        <v>8387834.9800000004</v>
      </c>
      <c r="G5" s="15">
        <f>D5-E5</f>
        <v>17409264.079999998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2.5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ht="5.0999999999999996" customHeight="1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0</v>
      </c>
      <c r="C16" s="15">
        <f t="shared" ref="C16:G16" si="6">C17+C18+C19+C22+C23+C26</f>
        <v>0</v>
      </c>
      <c r="D16" s="15">
        <f t="shared" si="6"/>
        <v>0</v>
      </c>
      <c r="E16" s="15">
        <f t="shared" si="6"/>
        <v>0</v>
      </c>
      <c r="F16" s="15">
        <f t="shared" si="6"/>
        <v>0</v>
      </c>
      <c r="G16" s="15">
        <f t="shared" si="6"/>
        <v>0</v>
      </c>
    </row>
    <row r="17" spans="1:7" x14ac:dyDescent="0.2">
      <c r="A17" s="13" t="s">
        <v>10</v>
      </c>
      <c r="B17" s="14">
        <v>0</v>
      </c>
      <c r="C17" s="14">
        <v>0</v>
      </c>
      <c r="D17" s="15">
        <f t="shared" ref="D17:D18" si="7">B17+C17</f>
        <v>0</v>
      </c>
      <c r="E17" s="14">
        <v>0</v>
      </c>
      <c r="F17" s="14">
        <v>0</v>
      </c>
      <c r="G17" s="15">
        <f t="shared" ref="G17:G26" si="8">D17-E17</f>
        <v>0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2.5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x14ac:dyDescent="0.2">
      <c r="A27" s="17" t="s">
        <v>21</v>
      </c>
      <c r="B27" s="15">
        <f>B4+B16</f>
        <v>25768622.27</v>
      </c>
      <c r="C27" s="15">
        <f t="shared" ref="C27:G27" si="13">C4+C16</f>
        <v>28476.79</v>
      </c>
      <c r="D27" s="15">
        <f t="shared" si="13"/>
        <v>25797099.059999999</v>
      </c>
      <c r="E27" s="15">
        <f t="shared" si="13"/>
        <v>8387834.9800000004</v>
      </c>
      <c r="F27" s="15">
        <f t="shared" si="13"/>
        <v>8387834.9800000004</v>
      </c>
      <c r="G27" s="15">
        <f t="shared" si="13"/>
        <v>17409264.079999998</v>
      </c>
    </row>
    <row r="28" spans="1:7" ht="5.0999999999999996" customHeight="1" x14ac:dyDescent="0.2">
      <c r="A28" s="18"/>
      <c r="B28" s="19"/>
      <c r="C28" s="19"/>
      <c r="D28" s="19"/>
      <c r="E28" s="19"/>
      <c r="F28" s="19"/>
      <c r="G28" s="19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2017-07-10T18:27:16Z</cp:lastPrinted>
  <dcterms:created xsi:type="dcterms:W3CDTF">2017-07-10T18:26:50Z</dcterms:created>
  <dcterms:modified xsi:type="dcterms:W3CDTF">2017-07-10T18:27:47Z</dcterms:modified>
</cp:coreProperties>
</file>